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CAD13E90-73B1-4734-8700-621A09A724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B37" i="1"/>
  <c r="B29" i="1"/>
  <c r="B27" i="1"/>
  <c r="B25" i="1"/>
  <c r="B23" i="1"/>
  <c r="B21" i="1" l="1"/>
</calcChain>
</file>

<file path=xl/sharedStrings.xml><?xml version="1.0" encoding="utf-8"?>
<sst xmlns="http://schemas.openxmlformats.org/spreadsheetml/2006/main" count="44" uniqueCount="30">
  <si>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</si>
  <si>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</si>
  <si>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</si>
  <si>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</si>
  <si>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</si>
  <si>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</si>
  <si>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</si>
  <si>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</si>
  <si>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</si>
  <si>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07E</t>
  </si>
  <si>
    <t>30.09.2026.</t>
  </si>
  <si>
    <t>01.10.2026.</t>
  </si>
  <si>
    <t>IZVOD  BR. 226</t>
  </si>
  <si>
    <t>RFZO LESKOVAC - PLATA 07A</t>
  </si>
  <si>
    <t>RFZO LESKOVAC - PREVOZ 07B</t>
  </si>
  <si>
    <t>RFZO LESKOVAC - KRV 076</t>
  </si>
  <si>
    <t>PRENOS SREDSTAVA ZA PLATU</t>
  </si>
  <si>
    <t>UPLATA ZA MOBILNI</t>
  </si>
  <si>
    <t xml:space="preserve">PLATA 07A </t>
  </si>
  <si>
    <t>PLATA 09-2026 II DEO</t>
  </si>
  <si>
    <t>KRV 076</t>
  </si>
  <si>
    <t>ZAVOD ZA TRANSFUZIJU KRVI NIŠ</t>
  </si>
  <si>
    <t>PREVOZ 07B</t>
  </si>
  <si>
    <t>PREVOZ 09-2026</t>
  </si>
  <si>
    <t>UPLATA DIREKTNA PLAĆANJA RFZO - LEKOVI 071</t>
  </si>
  <si>
    <t>UPLATA DIREKTNA PLAĆANJA RFZO - CITOSTATICI 073</t>
  </si>
  <si>
    <t>INO-PHARM  DOO BEOGRAD</t>
  </si>
  <si>
    <t>PHOENIX PHARMA DOO BEOGRAD</t>
  </si>
  <si>
    <t>DIEKTNA PLAĆANJA RFZO  - LEKOVI U SEKUNDARNOJ I TERCIJARNOJ ZZ 071</t>
  </si>
  <si>
    <t>DIREKTNA PLAĆANJA RFZO - CITOSTATICI SA  LISTE LEKOVA 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</si>
</sst>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  <xf numFmtId="0" fontId="70" fillId="0" borderId="14" xfId="0" applyFont="1" applyBorder="1"/>
    <xf numFmtId="4" fontId="70" fillId="0" borderId="15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topLeftCell="A2" zoomScaleNormal="100" workbookViewId="0">
      <selection activeCell="F14" sqref="F14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2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8">
        <v>1346064.59</v>
      </c>
    </row>
    <row r="8" spans="1:3" x14ac:dyDescent="0.25">
      <c r="A8" s="3" t="s">
        <v>2</v>
      </c>
      <c r="B8" s="4" t="s">
        <v>10</v>
      </c>
      <c r="C8" s="8">
        <v>1178879.03</v>
      </c>
    </row>
    <row r="9" spans="1:3" x14ac:dyDescent="0.25">
      <c r="A9" s="3" t="s">
        <v>6</v>
      </c>
      <c r="B9" s="4" t="s">
        <v>11</v>
      </c>
      <c r="C9" s="8">
        <v>15530</v>
      </c>
    </row>
    <row r="10" spans="1:3" x14ac:dyDescent="0.25">
      <c r="A10" s="3" t="s">
        <v>13</v>
      </c>
      <c r="B10" s="4" t="s">
        <v>11</v>
      </c>
      <c r="C10" s="8">
        <v>153324750.87</v>
      </c>
    </row>
    <row r="11" spans="1:3" x14ac:dyDescent="0.25">
      <c r="A11" s="3" t="s">
        <v>14</v>
      </c>
      <c r="B11" s="4" t="s">
        <v>11</v>
      </c>
      <c r="C11" s="8">
        <v>5728681.1900000004</v>
      </c>
    </row>
    <row r="12" spans="1:3" x14ac:dyDescent="0.25">
      <c r="A12" s="3" t="s">
        <v>15</v>
      </c>
      <c r="B12" s="4" t="s">
        <v>11</v>
      </c>
      <c r="C12" s="8">
        <v>737113.2</v>
      </c>
    </row>
    <row r="13" spans="1:3" x14ac:dyDescent="0.25">
      <c r="A13" s="3" t="s">
        <v>15</v>
      </c>
      <c r="B13" s="4" t="s">
        <v>11</v>
      </c>
      <c r="C13" s="8">
        <v>806679.7</v>
      </c>
    </row>
    <row r="14" spans="1:3" x14ac:dyDescent="0.25">
      <c r="A14" s="3" t="s">
        <v>16</v>
      </c>
      <c r="B14" s="4" t="s">
        <v>11</v>
      </c>
      <c r="C14" s="8">
        <v>137260.85999999999</v>
      </c>
    </row>
    <row r="15" spans="1:3" x14ac:dyDescent="0.25">
      <c r="A15" s="3" t="s">
        <v>17</v>
      </c>
      <c r="B15" s="4" t="s">
        <v>11</v>
      </c>
      <c r="C15" s="8">
        <v>151661.56</v>
      </c>
    </row>
    <row r="16" spans="1:3" x14ac:dyDescent="0.25">
      <c r="A16" s="3" t="s">
        <v>24</v>
      </c>
      <c r="B16" s="4" t="s">
        <v>11</v>
      </c>
      <c r="C16" s="8">
        <v>2918732.85</v>
      </c>
    </row>
    <row r="17" spans="1:3" x14ac:dyDescent="0.25">
      <c r="A17" s="3" t="s">
        <v>25</v>
      </c>
      <c r="B17" s="4" t="s">
        <v>11</v>
      </c>
      <c r="C17" s="8">
        <v>1183793.05</v>
      </c>
    </row>
    <row r="18" spans="1:3" ht="13.5" customHeight="1" x14ac:dyDescent="0.25">
      <c r="A18" s="6" t="s">
        <v>5</v>
      </c>
      <c r="B18" s="4" t="s">
        <v>11</v>
      </c>
      <c r="C18" s="9">
        <v>164837017.72</v>
      </c>
    </row>
    <row r="19" spans="1:3" x14ac:dyDescent="0.25">
      <c r="B19" s="4"/>
      <c r="C19" s="11">
        <f>C8+C9+C10+C11+C12+C13+C14+C15+C16+C17-C18</f>
        <v>1346064.5900000036</v>
      </c>
    </row>
    <row r="20" spans="1:3" x14ac:dyDescent="0.25">
      <c r="B20" s="4"/>
      <c r="C20" s="7"/>
    </row>
    <row r="21" spans="1:3" s="1" customFormat="1" x14ac:dyDescent="0.25">
      <c r="A21" s="1" t="s">
        <v>7</v>
      </c>
      <c r="B21" s="5" t="str">
        <f>A4</f>
        <v>01.10.2026.</v>
      </c>
      <c r="C21" s="10"/>
    </row>
    <row r="22" spans="1:3" s="1" customFormat="1" x14ac:dyDescent="0.25">
      <c r="B22" s="5"/>
      <c r="C22" s="10"/>
    </row>
    <row r="23" spans="1:3" s="1" customFormat="1" x14ac:dyDescent="0.25">
      <c r="A23" s="13" t="s">
        <v>9</v>
      </c>
      <c r="B23" s="14">
        <f>B24</f>
        <v>6</v>
      </c>
      <c r="C23" s="10"/>
    </row>
    <row r="24" spans="1:3" x14ac:dyDescent="0.25">
      <c r="A24" s="15" t="s">
        <v>8</v>
      </c>
      <c r="B24" s="16">
        <v>6</v>
      </c>
    </row>
    <row r="25" spans="1:3" s="1" customFormat="1" x14ac:dyDescent="0.25">
      <c r="A25" s="13" t="s">
        <v>18</v>
      </c>
      <c r="B25" s="14">
        <f>B26</f>
        <v>153462011.72999999</v>
      </c>
      <c r="C25" s="10"/>
    </row>
    <row r="26" spans="1:3" x14ac:dyDescent="0.25">
      <c r="A26" s="17" t="s">
        <v>19</v>
      </c>
      <c r="B26" s="18">
        <v>153462011.72999999</v>
      </c>
    </row>
    <row r="27" spans="1:3" s="1" customFormat="1" x14ac:dyDescent="0.25">
      <c r="A27" s="13" t="s">
        <v>20</v>
      </c>
      <c r="B27" s="14">
        <f>B28</f>
        <v>1543792.9</v>
      </c>
      <c r="C27" s="10"/>
    </row>
    <row r="28" spans="1:3" x14ac:dyDescent="0.25">
      <c r="A28" s="17" t="s">
        <v>21</v>
      </c>
      <c r="B28" s="18">
        <v>1543792.9</v>
      </c>
    </row>
    <row r="29" spans="1:3" s="1" customFormat="1" x14ac:dyDescent="0.25">
      <c r="A29" s="13" t="s">
        <v>22</v>
      </c>
      <c r="B29" s="14">
        <f>B30</f>
        <v>5728681.1900000004</v>
      </c>
      <c r="C29" s="10"/>
    </row>
    <row r="30" spans="1:3" x14ac:dyDescent="0.25">
      <c r="A30" s="17" t="s">
        <v>23</v>
      </c>
      <c r="B30" s="18">
        <v>5728681.1900000004</v>
      </c>
    </row>
    <row r="31" spans="1:3" s="1" customFormat="1" x14ac:dyDescent="0.25">
      <c r="A31" s="13" t="s">
        <v>28</v>
      </c>
      <c r="B31" s="14">
        <v>2918732.85</v>
      </c>
      <c r="C31" s="10"/>
    </row>
    <row r="32" spans="1:3" x14ac:dyDescent="0.25">
      <c r="A32" s="15" t="s">
        <v>26</v>
      </c>
      <c r="B32" s="16">
        <v>48950</v>
      </c>
    </row>
    <row r="33" spans="1:3" x14ac:dyDescent="0.25">
      <c r="A33" s="17" t="s">
        <v>27</v>
      </c>
      <c r="B33" s="18">
        <v>2869782.85</v>
      </c>
    </row>
    <row r="34" spans="1:3" s="1" customFormat="1" x14ac:dyDescent="0.25">
      <c r="A34" s="13" t="s">
        <v>29</v>
      </c>
      <c r="B34" s="14">
        <v>1183793.05</v>
      </c>
      <c r="C34" s="10"/>
    </row>
    <row r="35" spans="1:3" x14ac:dyDescent="0.25">
      <c r="A35" s="15" t="s">
        <v>26</v>
      </c>
      <c r="B35" s="16">
        <v>361202.6</v>
      </c>
    </row>
    <row r="36" spans="1:3" x14ac:dyDescent="0.25">
      <c r="A36" s="17" t="s">
        <v>27</v>
      </c>
      <c r="B36" s="18">
        <v>822590.45</v>
      </c>
    </row>
    <row r="37" spans="1:3" x14ac:dyDescent="0.25">
      <c r="B37" s="5">
        <f>B34+B31+B29+B27+B25+B23</f>
        <v>164837017.72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2026-10-02T05:20:39Z</dcterms:modified>
</cp:coreProperties>
</file>